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7500" windowHeight="6570" activeTab="0"/>
  </bookViews>
  <sheets>
    <sheet name="priceboatsnew " sheetId="1" r:id="rId1"/>
    <sheet name="Лист2" sheetId="2" r:id="rId2"/>
    <sheet name="Лист3" sheetId="3" r:id="rId3"/>
  </sheets>
  <definedNames>
    <definedName name="_xlnm.Print_Area" localSheetId="0">'priceboatsnew '!$A$5:$L$51</definedName>
  </definedNames>
  <calcPr fullCalcOnLoad="1"/>
</workbook>
</file>

<file path=xl/sharedStrings.xml><?xml version="1.0" encoding="utf-8"?>
<sst xmlns="http://schemas.openxmlformats.org/spreadsheetml/2006/main" count="161" uniqueCount="114">
  <si>
    <t>ОКНХ 71500, 95300</t>
  </si>
  <si>
    <t>Наименование</t>
  </si>
  <si>
    <t>Уключина к вёслам лодки "Диана" (1 шт.)</t>
  </si>
  <si>
    <t>Подуключина на лодку "Диана" (1 шт.)</t>
  </si>
  <si>
    <t>ХАРАКТЕРИСТИКИ</t>
  </si>
  <si>
    <t>Обводы</t>
  </si>
  <si>
    <t>200/2</t>
  </si>
  <si>
    <t>180/2</t>
  </si>
  <si>
    <t>100/1</t>
  </si>
  <si>
    <t>4110х1228х500</t>
  </si>
  <si>
    <t>2600х1180х440</t>
  </si>
  <si>
    <t>4458х1394х440</t>
  </si>
  <si>
    <t>3070х1170х400</t>
  </si>
  <si>
    <t>Водоизмещающие</t>
  </si>
  <si>
    <t>Сборка</t>
  </si>
  <si>
    <t>Тримаран глиссир</t>
  </si>
  <si>
    <t>Комплектация</t>
  </si>
  <si>
    <t>Весло дерево+полиэт. 1800 мм (1 шт.)</t>
  </si>
  <si>
    <t>Весло дерево+полиэт. 2200 мм  (1 шт.)</t>
  </si>
  <si>
    <t>Г/П     (кг/чел)</t>
  </si>
  <si>
    <t>Понтон причальный</t>
  </si>
  <si>
    <t>2775х1850х420</t>
  </si>
  <si>
    <t>Були для лодок Диана 1 , комплект</t>
  </si>
  <si>
    <t>www.kazanboats.ru</t>
  </si>
  <si>
    <t>Примечание</t>
  </si>
  <si>
    <t>№         п/п</t>
  </si>
  <si>
    <t>3243х1170х460</t>
  </si>
  <si>
    <t>3243х1170х400</t>
  </si>
  <si>
    <t>3243х1500х460</t>
  </si>
  <si>
    <t>160/2</t>
  </si>
  <si>
    <t>150/2</t>
  </si>
  <si>
    <t>2480х1170х360</t>
  </si>
  <si>
    <t>2480х1160х304</t>
  </si>
  <si>
    <t>Катамаран</t>
  </si>
  <si>
    <t>лодка, весла 1800, уключины, подуключины,  продольное сиденье,транец, були.</t>
  </si>
  <si>
    <t>лодка, весла 1800, уключины, подуключины.</t>
  </si>
  <si>
    <t>для самостоятельной достройки.</t>
  </si>
  <si>
    <t>лодка, весла 1800, уключины, подуключины, сборка.</t>
  </si>
  <si>
    <t>4480х1400х440</t>
  </si>
  <si>
    <t>4460х1370х440</t>
  </si>
  <si>
    <t>4500х1620х630</t>
  </si>
  <si>
    <t>Вес изд.</t>
  </si>
  <si>
    <t>Размеры мм. Габариты, высота борта</t>
  </si>
  <si>
    <t>ПЛМ (л/с)</t>
  </si>
  <si>
    <t>Лодка "Ника-1-01"  в сборе</t>
  </si>
  <si>
    <t>Лодка "Ника-1-02"   в сборе</t>
  </si>
  <si>
    <t>Лодка "Ника-2- 01" в сборе</t>
  </si>
  <si>
    <t>Лодка "Ника-2- 02" в сборе</t>
  </si>
  <si>
    <t>Лодка Сани "ЛС 1-01" в сборе</t>
  </si>
  <si>
    <t>Лодка Сани "ЛС 1-02" в сборе</t>
  </si>
  <si>
    <t>Корпус лодки - картоп "Диана - 1-02"</t>
  </si>
  <si>
    <t>Корпус лодки "Диана - 2-02"</t>
  </si>
  <si>
    <t>Корпус лодки "Диана - 3-02"</t>
  </si>
  <si>
    <t>Корпус лодки "Ника-2-02"</t>
  </si>
  <si>
    <t>Корпус лодки "Ника-1-02"</t>
  </si>
  <si>
    <t>Корпус Лодки Сани "ЛС 1-02"</t>
  </si>
  <si>
    <t>Розница</t>
  </si>
  <si>
    <t>Лодка, весла 2200, уключины, подуключины.</t>
  </si>
  <si>
    <t>4530х1620х860</t>
  </si>
  <si>
    <t>400/5</t>
  </si>
  <si>
    <t>лодка, весла 1800, уключины, подуключины,були, транец, усиленный корпус.</t>
  </si>
  <si>
    <t>Лодка "Диана 3- 02" в сборе, базовая</t>
  </si>
  <si>
    <t>Лодка - картоп "Диана   1- 01", в.сборе</t>
  </si>
  <si>
    <t>Лодка - картоп "Диана   1- 02", в сборе</t>
  </si>
  <si>
    <t xml:space="preserve">Лодка-картоп "Диана   1- 01" с булями в сборе </t>
  </si>
  <si>
    <t xml:space="preserve">Лодка "Диана 1- 01 Спорт",  с булями в сборе </t>
  </si>
  <si>
    <t>Лодка "Диана 4- 02" в сборе, базовая</t>
  </si>
  <si>
    <t xml:space="preserve"> Вес ПЛМ кг</t>
  </si>
  <si>
    <t>700/7</t>
  </si>
  <si>
    <t xml:space="preserve">Лодка "Диана 3- 01" в сборе, базовая </t>
  </si>
  <si>
    <t>Лодка "Диана 4 - 01" в сборе, базовая</t>
  </si>
  <si>
    <t>5580х1920х960</t>
  </si>
  <si>
    <t>5560х1900х800</t>
  </si>
  <si>
    <t>Корпус лодки "Диана  4-02"</t>
  </si>
  <si>
    <t>300/4</t>
  </si>
  <si>
    <t>Корпус лодки "Диана - 350"</t>
  </si>
  <si>
    <t>4300х1250х390</t>
  </si>
  <si>
    <t>2480х1170х304</t>
  </si>
  <si>
    <t>Устанавливается на заводе при сборке лодки.</t>
  </si>
  <si>
    <t>лодка, весла 1800, уключины, подуключины, выносной транец.</t>
  </si>
  <si>
    <t xml:space="preserve">лодка, слани, весла 1800, уключины, подуключины, выносной транец. </t>
  </si>
  <si>
    <t xml:space="preserve">Транец выносной к лодкам Диана 1, 350, </t>
  </si>
  <si>
    <t>см. спецификацию</t>
  </si>
  <si>
    <t>600/8</t>
  </si>
  <si>
    <t xml:space="preserve">E-mail: </t>
  </si>
  <si>
    <t>kazanboats@yandex.ru</t>
  </si>
  <si>
    <t>базовая (лодка, весла 2200, уключины, подуключины, транец, слани, 3 банки)</t>
  </si>
  <si>
    <t>330/4</t>
  </si>
  <si>
    <t>х</t>
  </si>
  <si>
    <t>230/3</t>
  </si>
  <si>
    <t>3510х1245х500</t>
  </si>
  <si>
    <t>Корпус лодки "Диана - 340"</t>
  </si>
  <si>
    <t>500/5</t>
  </si>
  <si>
    <t>3620х1340х580</t>
  </si>
  <si>
    <t xml:space="preserve">ПРАЙС-ЛИСТ ЛОДКИ </t>
  </si>
  <si>
    <t>т. +7(903)342-42-95,  +7(962)55-349-55, +7(962)554-85-14</t>
  </si>
  <si>
    <t xml:space="preserve">ИП Матяж Эльвира Юрьевна                                                                                                                 </t>
  </si>
  <si>
    <t>р/сч 40802810001500238319</t>
  </si>
  <si>
    <t>Для организаций, с НДС</t>
  </si>
  <si>
    <t>420079 Казань, ул. Звездная 3, корп.1</t>
  </si>
  <si>
    <t>Банк: ООО «Банк Точка»</t>
  </si>
  <si>
    <t>к/сч 30101810745374525104</t>
  </si>
  <si>
    <t>ОКПО 2011832349</t>
  </si>
  <si>
    <t>БИК 044525104 ИНН 165103642289</t>
  </si>
  <si>
    <t>Лодка Диана 340  в сборе, базовая</t>
  </si>
  <si>
    <t>Лодка Диана 350  в сборе, базовая</t>
  </si>
  <si>
    <t xml:space="preserve">Лодка "Диана 2- 02", в сборе </t>
  </si>
  <si>
    <t>Цена</t>
  </si>
  <si>
    <t>от 01.02.2024г.</t>
  </si>
  <si>
    <t>базовая (лодка, весла 2000, уключины, подуключины, транец, слани, 3 банки)</t>
  </si>
  <si>
    <t>базовая (лодка, весла 1800, уключины, подуключины, транец, слани, 3 банки)</t>
  </si>
  <si>
    <t>лодка, слани весла 1800, уключины, подуключины.</t>
  </si>
  <si>
    <t>Лодка, слани, весла 2200, уключины, подуключины.</t>
  </si>
  <si>
    <t>лодка, слани, весла 1800, уключины, подуключины.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</si>
</sst>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6"/>
      <name val="Arial Cyr"/>
      <family val="0"/>
    </font>
    <font>
      <b/>
      <i/>
      <sz val="2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Arial"/>
      <family val="2"/>
    </font>
    <font>
      <u val="single"/>
      <sz val="18"/>
      <color indexed="12"/>
      <name val="Arial"/>
      <family val="2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Courier New"/>
      <family val="3"/>
    </font>
    <font>
      <sz val="18"/>
      <name val="Arial"/>
      <family val="2"/>
    </font>
    <font>
      <b/>
      <u val="single"/>
      <sz val="18"/>
      <name val="Courier New"/>
      <family val="3"/>
    </font>
    <font>
      <b/>
      <u val="single"/>
      <sz val="18"/>
      <color indexed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 vertical="top" shrinkToFit="1"/>
      <protection/>
    </xf>
    <xf numFmtId="0" fontId="11" fillId="0" borderId="12" xfId="0" applyNumberFormat="1" applyFont="1" applyFill="1" applyBorder="1" applyAlignment="1" applyProtection="1">
      <alignment vertical="top" shrinkToFit="1"/>
      <protection/>
    </xf>
    <xf numFmtId="0" fontId="11" fillId="0" borderId="12" xfId="0" applyNumberFormat="1" applyFont="1" applyFill="1" applyBorder="1" applyAlignment="1" applyProtection="1">
      <alignment horizontal="center" vertical="top" shrinkToFit="1"/>
      <protection/>
    </xf>
    <xf numFmtId="0" fontId="11" fillId="0" borderId="10" xfId="0" applyNumberFormat="1" applyFont="1" applyFill="1" applyBorder="1" applyAlignment="1" applyProtection="1">
      <alignment vertical="top" shrinkToFit="1"/>
      <protection/>
    </xf>
    <xf numFmtId="0" fontId="11" fillId="0" borderId="10" xfId="0" applyNumberFormat="1" applyFont="1" applyFill="1" applyBorder="1" applyAlignment="1" applyProtection="1">
      <alignment horizontal="center" vertical="top" shrinkToFit="1"/>
      <protection/>
    </xf>
    <xf numFmtId="0" fontId="11" fillId="0" borderId="11" xfId="0" applyNumberFormat="1" applyFont="1" applyFill="1" applyBorder="1" applyAlignment="1" applyProtection="1">
      <alignment horizontal="center" vertical="top" shrinkToFit="1"/>
      <protection/>
    </xf>
    <xf numFmtId="0" fontId="11" fillId="0" borderId="13" xfId="0" applyNumberFormat="1" applyFont="1" applyFill="1" applyBorder="1" applyAlignment="1" applyProtection="1">
      <alignment horizontal="center" vertical="top" shrinkToFit="1"/>
      <protection/>
    </xf>
    <xf numFmtId="0" fontId="11" fillId="0" borderId="13" xfId="0" applyNumberFormat="1" applyFont="1" applyFill="1" applyBorder="1" applyAlignment="1" applyProtection="1">
      <alignment vertical="top" shrinkToFit="1"/>
      <protection/>
    </xf>
    <xf numFmtId="0" fontId="11" fillId="0" borderId="10" xfId="0" applyNumberFormat="1" applyFont="1" applyFill="1" applyBorder="1" applyAlignment="1" applyProtection="1">
      <alignment vertical="center" shrinkToFit="1"/>
      <protection/>
    </xf>
    <xf numFmtId="0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NumberFormat="1" applyFont="1" applyFill="1" applyBorder="1" applyAlignment="1" applyProtection="1">
      <alignment horizontal="right" vertical="top" shrinkToFit="1"/>
      <protection/>
    </xf>
    <xf numFmtId="3" fontId="11" fillId="0" borderId="10" xfId="0" applyNumberFormat="1" applyFont="1" applyFill="1" applyBorder="1" applyAlignment="1" applyProtection="1">
      <alignment vertical="top" shrinkToFit="1"/>
      <protection/>
    </xf>
    <xf numFmtId="3" fontId="11" fillId="0" borderId="14" xfId="0" applyNumberFormat="1" applyFont="1" applyFill="1" applyBorder="1" applyAlignment="1" applyProtection="1">
      <alignment vertical="top" shrinkToFit="1"/>
      <protection/>
    </xf>
    <xf numFmtId="0" fontId="3" fillId="0" borderId="15" xfId="0" applyNumberFormat="1" applyFont="1" applyFill="1" applyBorder="1" applyAlignment="1" applyProtection="1">
      <alignment vertical="top"/>
      <protection/>
    </xf>
    <xf numFmtId="0" fontId="11" fillId="0" borderId="14" xfId="0" applyNumberFormat="1" applyFont="1" applyFill="1" applyBorder="1" applyAlignment="1" applyProtection="1">
      <alignment vertical="top" shrinkToFit="1"/>
      <protection/>
    </xf>
    <xf numFmtId="0" fontId="11" fillId="0" borderId="14" xfId="0" applyNumberFormat="1" applyFont="1" applyFill="1" applyBorder="1" applyAlignment="1" applyProtection="1">
      <alignment horizontal="center" vertical="top" shrinkToFit="1"/>
      <protection/>
    </xf>
    <xf numFmtId="0" fontId="12" fillId="0" borderId="0" xfId="42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5" fillId="33" borderId="0" xfId="0" applyNumberFormat="1" applyFont="1" applyFill="1" applyBorder="1" applyAlignment="1" applyProtection="1">
      <alignment vertical="top"/>
      <protection/>
    </xf>
    <xf numFmtId="0" fontId="16" fillId="33" borderId="0" xfId="0" applyNumberFormat="1" applyFont="1" applyFill="1" applyBorder="1" applyAlignment="1" applyProtection="1">
      <alignment vertical="top"/>
      <protection/>
    </xf>
    <xf numFmtId="0" fontId="16" fillId="33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42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Font="1" applyBorder="1" applyAlignment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1" xfId="0" applyFont="1" applyBorder="1" applyAlignment="1">
      <alignment horizontal="center" vertical="center"/>
    </xf>
    <xf numFmtId="0" fontId="11" fillId="0" borderId="22" xfId="0" applyNumberFormat="1" applyFont="1" applyFill="1" applyBorder="1" applyAlignment="1" applyProtection="1">
      <alignment vertical="top" shrinkToFit="1"/>
      <protection/>
    </xf>
    <xf numFmtId="0" fontId="11" fillId="0" borderId="23" xfId="0" applyNumberFormat="1" applyFont="1" applyFill="1" applyBorder="1" applyAlignment="1" applyProtection="1">
      <alignment vertical="top" shrinkToFit="1"/>
      <protection/>
    </xf>
    <xf numFmtId="0" fontId="11" fillId="0" borderId="12" xfId="0" applyNumberFormat="1" applyFont="1" applyFill="1" applyBorder="1" applyAlignment="1" applyProtection="1">
      <alignment horizontal="center" vertical="center" shrinkToFit="1"/>
      <protection/>
    </xf>
    <xf numFmtId="0" fontId="11" fillId="0" borderId="24" xfId="0" applyNumberFormat="1" applyFont="1" applyFill="1" applyBorder="1" applyAlignment="1" applyProtection="1">
      <alignment vertical="top" wrapText="1"/>
      <protection/>
    </xf>
    <xf numFmtId="0" fontId="11" fillId="0" borderId="25" xfId="0" applyNumberFormat="1" applyFont="1" applyFill="1" applyBorder="1" applyAlignment="1" applyProtection="1">
      <alignment vertical="top" shrinkToFit="1"/>
      <protection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11" fillId="0" borderId="25" xfId="0" applyNumberFormat="1" applyFont="1" applyFill="1" applyBorder="1" applyAlignment="1" applyProtection="1">
      <alignment vertical="top" wrapText="1" shrinkToFit="1"/>
      <protection/>
    </xf>
    <xf numFmtId="0" fontId="11" fillId="0" borderId="10" xfId="0" applyNumberFormat="1" applyFont="1" applyFill="1" applyBorder="1" applyAlignment="1" applyProtection="1">
      <alignment horizontal="left" vertical="top" shrinkToFit="1"/>
      <protection/>
    </xf>
    <xf numFmtId="0" fontId="11" fillId="0" borderId="27" xfId="0" applyNumberFormat="1" applyFont="1" applyFill="1" applyBorder="1" applyAlignment="1" applyProtection="1">
      <alignment vertical="top" shrinkToFit="1"/>
      <protection/>
    </xf>
    <xf numFmtId="0" fontId="11" fillId="0" borderId="13" xfId="0" applyNumberFormat="1" applyFont="1" applyFill="1" applyBorder="1" applyAlignment="1" applyProtection="1">
      <alignment horizontal="left" vertical="center" shrinkToFit="1"/>
      <protection/>
    </xf>
    <xf numFmtId="0" fontId="11" fillId="0" borderId="28" xfId="0" applyNumberFormat="1" applyFont="1" applyFill="1" applyBorder="1" applyAlignment="1" applyProtection="1">
      <alignment vertical="top" wrapText="1"/>
      <protection/>
    </xf>
    <xf numFmtId="0" fontId="11" fillId="0" borderId="27" xfId="0" applyNumberFormat="1" applyFont="1" applyFill="1" applyBorder="1" applyAlignment="1" applyProtection="1">
      <alignment horizontal="left" vertical="top" shrinkToFit="1"/>
      <protection/>
    </xf>
    <xf numFmtId="0" fontId="11" fillId="0" borderId="25" xfId="0" applyNumberFormat="1" applyFont="1" applyFill="1" applyBorder="1" applyAlignment="1" applyProtection="1">
      <alignment vertical="center" shrinkToFit="1"/>
      <protection/>
    </xf>
    <xf numFmtId="0" fontId="11" fillId="0" borderId="29" xfId="0" applyNumberFormat="1" applyFont="1" applyFill="1" applyBorder="1" applyAlignment="1" applyProtection="1">
      <alignment vertical="top" shrinkToFit="1"/>
      <protection/>
    </xf>
    <xf numFmtId="0" fontId="11" fillId="0" borderId="30" xfId="0" applyNumberFormat="1" applyFont="1" applyFill="1" applyBorder="1" applyAlignment="1" applyProtection="1">
      <alignment vertical="top" wrapText="1"/>
      <protection/>
    </xf>
    <xf numFmtId="0" fontId="11" fillId="33" borderId="23" xfId="0" applyNumberFormat="1" applyFont="1" applyFill="1" applyBorder="1" applyAlignment="1" applyProtection="1">
      <alignment vertical="top" shrinkToFit="1"/>
      <protection/>
    </xf>
    <xf numFmtId="0" fontId="11" fillId="0" borderId="19" xfId="0" applyNumberFormat="1" applyFont="1" applyFill="1" applyBorder="1" applyAlignment="1" applyProtection="1">
      <alignment vertical="top" shrinkToFit="1"/>
      <protection/>
    </xf>
    <xf numFmtId="0" fontId="11" fillId="0" borderId="21" xfId="0" applyNumberFormat="1" applyFont="1" applyFill="1" applyBorder="1" applyAlignment="1" applyProtection="1">
      <alignment vertical="top" wrapText="1"/>
      <protection/>
    </xf>
    <xf numFmtId="0" fontId="11" fillId="33" borderId="29" xfId="0" applyNumberFormat="1" applyFont="1" applyFill="1" applyBorder="1" applyAlignment="1" applyProtection="1">
      <alignment vertical="top" shrinkToFit="1"/>
      <protection/>
    </xf>
    <xf numFmtId="0" fontId="11" fillId="33" borderId="25" xfId="0" applyNumberFormat="1" applyFont="1" applyFill="1" applyBorder="1" applyAlignment="1" applyProtection="1">
      <alignment vertical="top" shrinkToFit="1"/>
      <protection/>
    </xf>
    <xf numFmtId="0" fontId="11" fillId="33" borderId="31" xfId="0" applyNumberFormat="1" applyFont="1" applyFill="1" applyBorder="1" applyAlignment="1" applyProtection="1">
      <alignment vertical="top" shrinkToFit="1"/>
      <protection/>
    </xf>
    <xf numFmtId="0" fontId="11" fillId="0" borderId="32" xfId="0" applyNumberFormat="1" applyFont="1" applyFill="1" applyBorder="1" applyAlignment="1" applyProtection="1">
      <alignment vertical="top" wrapText="1"/>
      <protection/>
    </xf>
    <xf numFmtId="0" fontId="11" fillId="33" borderId="11" xfId="0" applyNumberFormat="1" applyFont="1" applyFill="1" applyBorder="1" applyAlignment="1" applyProtection="1">
      <alignment vertical="top" shrinkToFit="1"/>
      <protection/>
    </xf>
    <xf numFmtId="0" fontId="11" fillId="33" borderId="10" xfId="0" applyNumberFormat="1" applyFont="1" applyFill="1" applyBorder="1" applyAlignment="1" applyProtection="1">
      <alignment vertical="top" shrinkToFit="1"/>
      <protection/>
    </xf>
    <xf numFmtId="0" fontId="11" fillId="33" borderId="14" xfId="0" applyNumberFormat="1" applyFont="1" applyFill="1" applyBorder="1" applyAlignment="1" applyProtection="1">
      <alignment vertical="top" shrinkToFi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vertical="top" shrinkToFit="1"/>
      <protection/>
    </xf>
    <xf numFmtId="3" fontId="11" fillId="0" borderId="34" xfId="0" applyNumberFormat="1" applyFont="1" applyFill="1" applyBorder="1" applyAlignment="1" applyProtection="1">
      <alignment vertical="top" shrinkToFit="1"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10" fillId="33" borderId="0" xfId="0" applyNumberFormat="1" applyFont="1" applyFill="1" applyBorder="1" applyAlignment="1" applyProtection="1">
      <alignment vertical="top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37" xfId="0" applyNumberFormat="1" applyFont="1" applyFill="1" applyBorder="1" applyAlignment="1" applyProtection="1">
      <alignment vertical="top" shrinkToFit="1"/>
      <protection/>
    </xf>
    <xf numFmtId="0" fontId="13" fillId="0" borderId="34" xfId="0" applyFont="1" applyBorder="1" applyAlignment="1">
      <alignment horizontal="center" vertical="center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zanboats.ru/" TargetMode="External" /><Relationship Id="rId2" Type="http://schemas.openxmlformats.org/officeDocument/2006/relationships/hyperlink" Target="mailto:kazanboats@yandex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3"/>
  <sheetViews>
    <sheetView tabSelected="1" zoomScale="60" zoomScaleNormal="60" zoomScaleSheetLayoutView="55" zoomScalePageLayoutView="0" workbookViewId="0" topLeftCell="A15">
      <selection activeCell="B18" sqref="B18"/>
    </sheetView>
  </sheetViews>
  <sheetFormatPr defaultColWidth="9.00390625" defaultRowHeight="25.5" customHeight="1"/>
  <cols>
    <col min="1" max="1" width="5.125" style="0" customWidth="1"/>
    <col min="2" max="2" width="73.00390625" style="0" customWidth="1"/>
    <col min="3" max="3" width="14.375" style="0" customWidth="1"/>
    <col min="4" max="4" width="14.375" style="83" customWidth="1"/>
    <col min="5" max="5" width="13.625" style="0" customWidth="1"/>
    <col min="6" max="6" width="9.875" style="0" customWidth="1"/>
    <col min="7" max="7" width="9.125" style="0" customWidth="1"/>
    <col min="8" max="8" width="22.375" style="0" customWidth="1"/>
    <col min="9" max="9" width="29.125" style="0" customWidth="1"/>
    <col min="10" max="10" width="9.875" style="0" customWidth="1"/>
    <col min="11" max="11" width="8.375" style="0" customWidth="1"/>
    <col min="12" max="12" width="140.25390625" style="0" customWidth="1"/>
    <col min="13" max="13" width="22.00390625" style="0" customWidth="1"/>
  </cols>
  <sheetData>
    <row r="1" ht="20.25" customHeight="1">
      <c r="A1" t="s">
        <v>88</v>
      </c>
    </row>
    <row r="2" ht="20.25" customHeight="1"/>
    <row r="3" ht="20.25" customHeight="1">
      <c r="H3">
        <v>1.15</v>
      </c>
    </row>
    <row r="5" spans="1:7" s="7" customFormat="1" ht="23.25" customHeight="1">
      <c r="A5" s="77" t="s">
        <v>94</v>
      </c>
      <c r="B5" s="78"/>
      <c r="C5" s="78"/>
      <c r="D5" s="78"/>
      <c r="E5" s="78"/>
      <c r="F5" s="78"/>
      <c r="G5" s="78"/>
    </row>
    <row r="6" spans="1:12" ht="25.5" customHeight="1">
      <c r="A6" s="30" t="s">
        <v>108</v>
      </c>
      <c r="B6" s="31"/>
      <c r="C6" s="32"/>
      <c r="D6" s="34"/>
      <c r="E6" s="32"/>
      <c r="F6" s="32"/>
      <c r="G6" s="32"/>
      <c r="H6" s="28"/>
      <c r="I6" s="28"/>
      <c r="J6" s="28"/>
      <c r="K6" s="28"/>
      <c r="L6" s="28"/>
    </row>
    <row r="7" spans="1:12" ht="25.5" customHeight="1">
      <c r="A7" s="33" t="s">
        <v>97</v>
      </c>
      <c r="B7" s="34"/>
      <c r="C7" s="35" t="s">
        <v>96</v>
      </c>
      <c r="D7" s="36"/>
      <c r="E7" s="36"/>
      <c r="F7" s="36"/>
      <c r="G7" s="34"/>
      <c r="H7" s="28"/>
      <c r="I7" s="28"/>
      <c r="J7" s="28"/>
      <c r="K7" s="28"/>
      <c r="L7" s="28"/>
    </row>
    <row r="8" spans="1:12" s="2" customFormat="1" ht="25.5" customHeight="1">
      <c r="A8" s="40" t="s">
        <v>100</v>
      </c>
      <c r="B8" s="34"/>
      <c r="C8" s="36"/>
      <c r="D8" s="36"/>
      <c r="E8" s="36"/>
      <c r="F8" s="36"/>
      <c r="G8" s="36"/>
      <c r="H8" s="28"/>
      <c r="I8" s="28"/>
      <c r="J8" s="28"/>
      <c r="K8" s="28"/>
      <c r="L8" s="28"/>
    </row>
    <row r="9" spans="1:12" s="1" customFormat="1" ht="24" customHeight="1">
      <c r="A9" s="33" t="s">
        <v>101</v>
      </c>
      <c r="B9" s="34"/>
      <c r="C9" s="35" t="s">
        <v>99</v>
      </c>
      <c r="D9" s="36"/>
      <c r="E9" s="36"/>
      <c r="F9" s="36"/>
      <c r="G9" s="36"/>
      <c r="H9" s="28"/>
      <c r="I9" s="28"/>
      <c r="J9" s="28"/>
      <c r="K9" s="28"/>
      <c r="L9" s="28"/>
    </row>
    <row r="10" spans="1:12" s="1" customFormat="1" ht="25.5" customHeight="1">
      <c r="A10" s="37" t="s">
        <v>103</v>
      </c>
      <c r="B10" s="34"/>
      <c r="C10" s="38" t="s">
        <v>23</v>
      </c>
      <c r="D10" s="38"/>
      <c r="E10" s="38"/>
      <c r="F10" s="36"/>
      <c r="G10" s="36"/>
      <c r="H10" s="28"/>
      <c r="I10" s="28"/>
      <c r="J10" s="28"/>
      <c r="K10" s="28"/>
      <c r="L10" s="28"/>
    </row>
    <row r="11" spans="1:12" s="1" customFormat="1" ht="25.5" customHeight="1">
      <c r="A11" s="37" t="s">
        <v>102</v>
      </c>
      <c r="B11" s="39"/>
      <c r="C11" s="27" t="s">
        <v>95</v>
      </c>
      <c r="D11" s="40"/>
      <c r="E11" s="40"/>
      <c r="F11" s="40"/>
      <c r="G11" s="40"/>
      <c r="H11" s="40"/>
      <c r="I11" s="34"/>
      <c r="J11" s="34"/>
      <c r="K11" s="34"/>
      <c r="L11" s="34"/>
    </row>
    <row r="12" spans="1:12" s="1" customFormat="1" ht="25.5" customHeight="1" thickBot="1">
      <c r="A12" s="37" t="s">
        <v>0</v>
      </c>
      <c r="B12" s="34"/>
      <c r="C12" s="35" t="s">
        <v>84</v>
      </c>
      <c r="D12" s="26" t="s">
        <v>85</v>
      </c>
      <c r="E12" s="27"/>
      <c r="F12" s="27"/>
      <c r="G12" s="28"/>
      <c r="H12" s="27"/>
      <c r="I12" s="34"/>
      <c r="J12" s="34"/>
      <c r="K12" s="34"/>
      <c r="L12" s="34"/>
    </row>
    <row r="13" spans="1:12" s="1" customFormat="1" ht="25.5" customHeight="1" thickBot="1">
      <c r="A13" s="79" t="s">
        <v>25</v>
      </c>
      <c r="B13" s="41" t="s">
        <v>1</v>
      </c>
      <c r="C13" s="81" t="s">
        <v>107</v>
      </c>
      <c r="D13" s="82"/>
      <c r="E13" s="89" t="s">
        <v>4</v>
      </c>
      <c r="F13" s="88"/>
      <c r="G13" s="88"/>
      <c r="H13" s="88"/>
      <c r="I13" s="88"/>
      <c r="J13" s="88"/>
      <c r="K13" s="90"/>
      <c r="L13" s="87" t="s">
        <v>24</v>
      </c>
    </row>
    <row r="14" spans="1:12" s="1" customFormat="1" ht="126" customHeight="1" thickBot="1">
      <c r="A14" s="80"/>
      <c r="B14" s="42"/>
      <c r="C14" s="43" t="s">
        <v>56</v>
      </c>
      <c r="D14" s="74" t="s">
        <v>98</v>
      </c>
      <c r="E14" s="43" t="s">
        <v>14</v>
      </c>
      <c r="F14" s="44" t="s">
        <v>19</v>
      </c>
      <c r="G14" s="45" t="s">
        <v>41</v>
      </c>
      <c r="H14" s="46" t="s">
        <v>42</v>
      </c>
      <c r="I14" s="47" t="s">
        <v>5</v>
      </c>
      <c r="J14" s="44" t="s">
        <v>43</v>
      </c>
      <c r="K14" s="44" t="s">
        <v>67</v>
      </c>
      <c r="L14" s="48" t="s">
        <v>16</v>
      </c>
    </row>
    <row r="15" spans="1:15" s="1" customFormat="1" ht="24" customHeight="1" thickBot="1">
      <c r="A15" s="49">
        <v>1</v>
      </c>
      <c r="B15" s="50" t="s">
        <v>62</v>
      </c>
      <c r="C15" s="76">
        <v>45000</v>
      </c>
      <c r="D15" s="76">
        <f aca="true" t="shared" si="0" ref="D15:D47">C15*$O$15</f>
        <v>54000</v>
      </c>
      <c r="E15" s="75"/>
      <c r="F15" s="12" t="s">
        <v>6</v>
      </c>
      <c r="G15" s="11">
        <v>60</v>
      </c>
      <c r="H15" s="12" t="s">
        <v>26</v>
      </c>
      <c r="I15" s="11" t="s">
        <v>15</v>
      </c>
      <c r="J15" s="51">
        <v>12</v>
      </c>
      <c r="K15" s="51">
        <v>35</v>
      </c>
      <c r="L15" s="52" t="s">
        <v>79</v>
      </c>
      <c r="O15" s="1">
        <v>1.2</v>
      </c>
    </row>
    <row r="16" spans="1:12" s="1" customFormat="1" ht="23.25" customHeight="1" thickBot="1">
      <c r="A16" s="49">
        <v>2</v>
      </c>
      <c r="B16" s="53" t="s">
        <v>63</v>
      </c>
      <c r="C16" s="76">
        <v>33000</v>
      </c>
      <c r="D16" s="76">
        <f t="shared" si="0"/>
        <v>39600</v>
      </c>
      <c r="E16" s="13"/>
      <c r="F16" s="14" t="s">
        <v>7</v>
      </c>
      <c r="G16" s="13">
        <v>45</v>
      </c>
      <c r="H16" s="14" t="s">
        <v>27</v>
      </c>
      <c r="I16" s="13" t="s">
        <v>15</v>
      </c>
      <c r="J16" s="14">
        <v>10</v>
      </c>
      <c r="K16" s="14">
        <v>35</v>
      </c>
      <c r="L16" s="54" t="s">
        <v>80</v>
      </c>
    </row>
    <row r="17" spans="1:12" s="1" customFormat="1" ht="24" customHeight="1" thickBot="1">
      <c r="A17" s="49">
        <v>3</v>
      </c>
      <c r="B17" s="55" t="s">
        <v>64</v>
      </c>
      <c r="C17" s="76">
        <v>57000</v>
      </c>
      <c r="D17" s="76">
        <f t="shared" si="0"/>
        <v>68400</v>
      </c>
      <c r="E17" s="13"/>
      <c r="F17" s="14" t="s">
        <v>6</v>
      </c>
      <c r="G17" s="13">
        <v>75</v>
      </c>
      <c r="H17" s="14" t="s">
        <v>28</v>
      </c>
      <c r="I17" s="56" t="s">
        <v>15</v>
      </c>
      <c r="J17" s="14">
        <v>15</v>
      </c>
      <c r="K17" s="14">
        <v>40</v>
      </c>
      <c r="L17" s="54" t="s">
        <v>60</v>
      </c>
    </row>
    <row r="18" spans="1:12" s="1" customFormat="1" ht="23.25" customHeight="1" thickBot="1">
      <c r="A18" s="49">
        <v>4</v>
      </c>
      <c r="B18" s="57" t="s">
        <v>65</v>
      </c>
      <c r="C18" s="76">
        <v>80000</v>
      </c>
      <c r="D18" s="76">
        <f t="shared" si="0"/>
        <v>96000</v>
      </c>
      <c r="E18" s="17"/>
      <c r="F18" s="16" t="s">
        <v>6</v>
      </c>
      <c r="G18" s="17">
        <v>85</v>
      </c>
      <c r="H18" s="16" t="s">
        <v>28</v>
      </c>
      <c r="I18" s="58" t="s">
        <v>15</v>
      </c>
      <c r="J18" s="16">
        <v>30</v>
      </c>
      <c r="K18" s="16">
        <v>60</v>
      </c>
      <c r="L18" s="59" t="s">
        <v>34</v>
      </c>
    </row>
    <row r="19" spans="1:12" s="1" customFormat="1" ht="23.25" customHeight="1" thickBot="1">
      <c r="A19" s="49">
        <v>5</v>
      </c>
      <c r="B19" s="53" t="s">
        <v>104</v>
      </c>
      <c r="C19" s="76">
        <v>50000</v>
      </c>
      <c r="D19" s="76">
        <f t="shared" si="0"/>
        <v>60000</v>
      </c>
      <c r="E19" s="17"/>
      <c r="F19" s="16" t="s">
        <v>89</v>
      </c>
      <c r="G19" s="17">
        <v>60</v>
      </c>
      <c r="H19" s="16" t="s">
        <v>90</v>
      </c>
      <c r="I19" s="58" t="s">
        <v>15</v>
      </c>
      <c r="J19" s="16">
        <v>15</v>
      </c>
      <c r="K19" s="16">
        <v>40</v>
      </c>
      <c r="L19" s="54" t="s">
        <v>110</v>
      </c>
    </row>
    <row r="20" spans="1:12" s="1" customFormat="1" ht="23.25" customHeight="1" thickBot="1">
      <c r="A20" s="49">
        <v>6</v>
      </c>
      <c r="B20" s="53" t="s">
        <v>105</v>
      </c>
      <c r="C20" s="76">
        <v>60000</v>
      </c>
      <c r="D20" s="76">
        <f t="shared" si="0"/>
        <v>72000</v>
      </c>
      <c r="E20" s="13"/>
      <c r="F20" s="14" t="s">
        <v>74</v>
      </c>
      <c r="G20" s="13">
        <v>70</v>
      </c>
      <c r="H20" s="14" t="s">
        <v>93</v>
      </c>
      <c r="I20" s="58" t="s">
        <v>15</v>
      </c>
      <c r="J20" s="14">
        <v>18</v>
      </c>
      <c r="K20" s="14">
        <v>40</v>
      </c>
      <c r="L20" s="54" t="s">
        <v>109</v>
      </c>
    </row>
    <row r="21" spans="1:12" s="1" customFormat="1" ht="23.25" customHeight="1" thickBot="1">
      <c r="A21" s="49">
        <v>7</v>
      </c>
      <c r="B21" s="60" t="s">
        <v>106</v>
      </c>
      <c r="C21" s="76">
        <v>57000</v>
      </c>
      <c r="D21" s="76">
        <f t="shared" si="0"/>
        <v>68400</v>
      </c>
      <c r="E21" s="16"/>
      <c r="F21" s="16" t="s">
        <v>74</v>
      </c>
      <c r="G21" s="16">
        <v>70</v>
      </c>
      <c r="H21" s="16" t="s">
        <v>76</v>
      </c>
      <c r="I21" s="16" t="s">
        <v>15</v>
      </c>
      <c r="J21" s="16">
        <v>18</v>
      </c>
      <c r="K21" s="16">
        <v>40</v>
      </c>
      <c r="L21" s="54" t="s">
        <v>110</v>
      </c>
    </row>
    <row r="22" spans="1:12" s="1" customFormat="1" ht="24" customHeight="1" thickBot="1">
      <c r="A22" s="49">
        <v>8</v>
      </c>
      <c r="B22" s="57" t="s">
        <v>69</v>
      </c>
      <c r="C22" s="76">
        <v>180000</v>
      </c>
      <c r="D22" s="76">
        <f t="shared" si="0"/>
        <v>216000</v>
      </c>
      <c r="E22" s="17"/>
      <c r="F22" s="16" t="s">
        <v>92</v>
      </c>
      <c r="G22" s="17">
        <v>140</v>
      </c>
      <c r="H22" s="16" t="s">
        <v>58</v>
      </c>
      <c r="I22" s="17" t="s">
        <v>15</v>
      </c>
      <c r="J22" s="16">
        <v>40</v>
      </c>
      <c r="K22" s="16">
        <v>80</v>
      </c>
      <c r="L22" s="59" t="s">
        <v>82</v>
      </c>
    </row>
    <row r="23" spans="1:61" s="9" customFormat="1" ht="24" customHeight="1" thickBot="1">
      <c r="A23" s="49">
        <v>9</v>
      </c>
      <c r="B23" s="61" t="s">
        <v>61</v>
      </c>
      <c r="C23" s="76">
        <v>99000</v>
      </c>
      <c r="D23" s="76">
        <f t="shared" si="0"/>
        <v>118800</v>
      </c>
      <c r="E23" s="18"/>
      <c r="F23" s="19" t="s">
        <v>59</v>
      </c>
      <c r="G23" s="18">
        <v>110</v>
      </c>
      <c r="H23" s="19" t="s">
        <v>40</v>
      </c>
      <c r="I23" s="18" t="s">
        <v>15</v>
      </c>
      <c r="J23" s="19">
        <v>25</v>
      </c>
      <c r="K23" s="19">
        <v>60</v>
      </c>
      <c r="L23" s="54" t="s">
        <v>86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</row>
    <row r="24" spans="1:12" s="1" customFormat="1" ht="24" customHeight="1" thickBot="1">
      <c r="A24" s="49">
        <v>10</v>
      </c>
      <c r="B24" s="57" t="s">
        <v>70</v>
      </c>
      <c r="C24" s="76">
        <v>300000</v>
      </c>
      <c r="D24" s="76">
        <f t="shared" si="0"/>
        <v>360000</v>
      </c>
      <c r="E24" s="17"/>
      <c r="F24" s="16" t="s">
        <v>68</v>
      </c>
      <c r="G24" s="17">
        <v>190</v>
      </c>
      <c r="H24" s="16" t="s">
        <v>71</v>
      </c>
      <c r="I24" s="17" t="s">
        <v>15</v>
      </c>
      <c r="J24" s="16">
        <v>50</v>
      </c>
      <c r="K24" s="16">
        <v>120</v>
      </c>
      <c r="L24" s="59" t="s">
        <v>82</v>
      </c>
    </row>
    <row r="25" spans="1:61" s="8" customFormat="1" ht="24" customHeight="1" thickBot="1">
      <c r="A25" s="49">
        <v>11</v>
      </c>
      <c r="B25" s="53" t="s">
        <v>66</v>
      </c>
      <c r="C25" s="76">
        <v>170000</v>
      </c>
      <c r="D25" s="76">
        <f t="shared" si="0"/>
        <v>204000</v>
      </c>
      <c r="E25" s="13"/>
      <c r="F25" s="14" t="s">
        <v>68</v>
      </c>
      <c r="G25" s="13">
        <v>170</v>
      </c>
      <c r="H25" s="14" t="s">
        <v>72</v>
      </c>
      <c r="I25" s="13" t="s">
        <v>15</v>
      </c>
      <c r="J25" s="14">
        <v>30</v>
      </c>
      <c r="K25" s="14">
        <v>60</v>
      </c>
      <c r="L25" s="54" t="s">
        <v>86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12" s="1" customFormat="1" ht="24" customHeight="1" thickBot="1">
      <c r="A26" s="49">
        <v>12</v>
      </c>
      <c r="B26" s="62" t="s">
        <v>44</v>
      </c>
      <c r="C26" s="76">
        <v>40000</v>
      </c>
      <c r="D26" s="76">
        <f t="shared" si="0"/>
        <v>48000</v>
      </c>
      <c r="E26" s="10"/>
      <c r="F26" s="15" t="s">
        <v>8</v>
      </c>
      <c r="G26" s="10">
        <v>38</v>
      </c>
      <c r="H26" s="15" t="s">
        <v>10</v>
      </c>
      <c r="I26" s="10" t="s">
        <v>13</v>
      </c>
      <c r="J26" s="15">
        <v>2</v>
      </c>
      <c r="K26" s="15">
        <v>14</v>
      </c>
      <c r="L26" s="63" t="s">
        <v>35</v>
      </c>
    </row>
    <row r="27" spans="1:12" s="1" customFormat="1" ht="24" customHeight="1" thickBot="1">
      <c r="A27" s="49">
        <v>13</v>
      </c>
      <c r="B27" s="53" t="s">
        <v>45</v>
      </c>
      <c r="C27" s="76">
        <v>27000</v>
      </c>
      <c r="D27" s="76">
        <f t="shared" si="0"/>
        <v>32400</v>
      </c>
      <c r="E27" s="13"/>
      <c r="F27" s="14" t="s">
        <v>8</v>
      </c>
      <c r="G27" s="13">
        <v>28</v>
      </c>
      <c r="H27" s="14" t="s">
        <v>10</v>
      </c>
      <c r="I27" s="13" t="s">
        <v>13</v>
      </c>
      <c r="J27" s="14">
        <v>2</v>
      </c>
      <c r="K27" s="15">
        <v>14</v>
      </c>
      <c r="L27" s="54" t="s">
        <v>111</v>
      </c>
    </row>
    <row r="28" spans="1:12" s="1" customFormat="1" ht="23.25" customHeight="1" thickBot="1">
      <c r="A28" s="49">
        <v>14</v>
      </c>
      <c r="B28" s="62" t="s">
        <v>46</v>
      </c>
      <c r="C28" s="76">
        <v>73000</v>
      </c>
      <c r="D28" s="76">
        <f>C28*$O$15</f>
        <v>87600</v>
      </c>
      <c r="E28" s="10"/>
      <c r="F28" s="15" t="s">
        <v>87</v>
      </c>
      <c r="G28" s="10">
        <v>95</v>
      </c>
      <c r="H28" s="15" t="s">
        <v>38</v>
      </c>
      <c r="I28" s="10" t="s">
        <v>13</v>
      </c>
      <c r="J28" s="15">
        <v>10</v>
      </c>
      <c r="K28" s="14">
        <v>35</v>
      </c>
      <c r="L28" s="63" t="s">
        <v>57</v>
      </c>
    </row>
    <row r="29" spans="1:12" s="1" customFormat="1" ht="24" customHeight="1" thickBot="1">
      <c r="A29" s="49">
        <v>15</v>
      </c>
      <c r="B29" s="53" t="s">
        <v>47</v>
      </c>
      <c r="C29" s="76">
        <v>52000</v>
      </c>
      <c r="D29" s="76">
        <f t="shared" si="0"/>
        <v>62400</v>
      </c>
      <c r="E29" s="13"/>
      <c r="F29" s="14" t="s">
        <v>74</v>
      </c>
      <c r="G29" s="13">
        <v>80</v>
      </c>
      <c r="H29" s="14" t="s">
        <v>39</v>
      </c>
      <c r="I29" s="13" t="s">
        <v>13</v>
      </c>
      <c r="J29" s="14">
        <v>8</v>
      </c>
      <c r="K29" s="15">
        <v>21</v>
      </c>
      <c r="L29" s="54" t="s">
        <v>112</v>
      </c>
    </row>
    <row r="30" spans="1:12" s="1" customFormat="1" ht="24" customHeight="1" thickBot="1">
      <c r="A30" s="49">
        <v>16</v>
      </c>
      <c r="B30" s="62" t="s">
        <v>48</v>
      </c>
      <c r="C30" s="76">
        <v>42000</v>
      </c>
      <c r="D30" s="76">
        <f t="shared" si="0"/>
        <v>50400</v>
      </c>
      <c r="E30" s="10"/>
      <c r="F30" s="15" t="s">
        <v>29</v>
      </c>
      <c r="G30" s="10">
        <v>50</v>
      </c>
      <c r="H30" s="15" t="s">
        <v>31</v>
      </c>
      <c r="I30" s="10" t="s">
        <v>33</v>
      </c>
      <c r="J30" s="15">
        <v>5</v>
      </c>
      <c r="K30" s="16">
        <v>21</v>
      </c>
      <c r="L30" s="63" t="s">
        <v>37</v>
      </c>
    </row>
    <row r="31" spans="1:12" s="1" customFormat="1" ht="24" customHeight="1" thickBot="1">
      <c r="A31" s="49">
        <v>17</v>
      </c>
      <c r="B31" s="57" t="s">
        <v>49</v>
      </c>
      <c r="C31" s="76">
        <v>28000</v>
      </c>
      <c r="D31" s="76">
        <f t="shared" si="0"/>
        <v>33600</v>
      </c>
      <c r="E31" s="17"/>
      <c r="F31" s="16" t="s">
        <v>30</v>
      </c>
      <c r="G31" s="17">
        <v>40</v>
      </c>
      <c r="H31" s="16" t="s">
        <v>32</v>
      </c>
      <c r="I31" s="17" t="s">
        <v>33</v>
      </c>
      <c r="J31" s="16">
        <v>5</v>
      </c>
      <c r="K31" s="25">
        <v>21</v>
      </c>
      <c r="L31" s="59" t="s">
        <v>113</v>
      </c>
    </row>
    <row r="32" spans="1:12" s="1" customFormat="1" ht="24" customHeight="1" thickBot="1">
      <c r="A32" s="49">
        <v>18</v>
      </c>
      <c r="B32" s="64" t="s">
        <v>50</v>
      </c>
      <c r="C32" s="76">
        <v>22000</v>
      </c>
      <c r="D32" s="76">
        <f t="shared" si="0"/>
        <v>26400</v>
      </c>
      <c r="E32" s="11"/>
      <c r="F32" s="12"/>
      <c r="G32" s="11">
        <v>28</v>
      </c>
      <c r="H32" s="12" t="s">
        <v>12</v>
      </c>
      <c r="I32" s="65" t="s">
        <v>15</v>
      </c>
      <c r="J32" s="12"/>
      <c r="K32" s="15"/>
      <c r="L32" s="66" t="s">
        <v>36</v>
      </c>
    </row>
    <row r="33" spans="1:12" s="1" customFormat="1" ht="24" customHeight="1" thickBot="1">
      <c r="A33" s="49">
        <v>19</v>
      </c>
      <c r="B33" s="67" t="s">
        <v>91</v>
      </c>
      <c r="C33" s="76">
        <v>30000</v>
      </c>
      <c r="D33" s="76">
        <f t="shared" si="0"/>
        <v>36000</v>
      </c>
      <c r="E33" s="10"/>
      <c r="F33" s="15"/>
      <c r="G33" s="10">
        <v>36</v>
      </c>
      <c r="H33" s="16" t="s">
        <v>90</v>
      </c>
      <c r="I33" s="65" t="s">
        <v>15</v>
      </c>
      <c r="J33" s="15"/>
      <c r="K33" s="15"/>
      <c r="L33" s="66" t="s">
        <v>36</v>
      </c>
    </row>
    <row r="34" spans="1:12" s="1" customFormat="1" ht="24" customHeight="1" thickBot="1">
      <c r="A34" s="49">
        <v>20</v>
      </c>
      <c r="B34" s="67" t="s">
        <v>75</v>
      </c>
      <c r="C34" s="76">
        <v>40000</v>
      </c>
      <c r="D34" s="76">
        <f t="shared" si="0"/>
        <v>48000</v>
      </c>
      <c r="E34" s="10"/>
      <c r="F34" s="15"/>
      <c r="G34" s="10">
        <v>40</v>
      </c>
      <c r="H34" s="14" t="s">
        <v>93</v>
      </c>
      <c r="I34" s="13" t="s">
        <v>15</v>
      </c>
      <c r="J34" s="15"/>
      <c r="K34" s="15"/>
      <c r="L34" s="54" t="s">
        <v>36</v>
      </c>
    </row>
    <row r="35" spans="1:12" s="1" customFormat="1" ht="24" customHeight="1" thickBot="1">
      <c r="A35" s="49">
        <v>21</v>
      </c>
      <c r="B35" s="67" t="s">
        <v>51</v>
      </c>
      <c r="C35" s="76">
        <v>35000</v>
      </c>
      <c r="D35" s="76">
        <f t="shared" si="0"/>
        <v>42000</v>
      </c>
      <c r="E35" s="10"/>
      <c r="F35" s="15"/>
      <c r="G35" s="10">
        <v>40</v>
      </c>
      <c r="H35" s="15" t="s">
        <v>9</v>
      </c>
      <c r="I35" s="10" t="s">
        <v>15</v>
      </c>
      <c r="J35" s="15"/>
      <c r="K35" s="14"/>
      <c r="L35" s="63" t="s">
        <v>36</v>
      </c>
    </row>
    <row r="36" spans="1:12" s="1" customFormat="1" ht="24" customHeight="1" thickBot="1">
      <c r="A36" s="49">
        <v>22</v>
      </c>
      <c r="B36" s="68" t="s">
        <v>52</v>
      </c>
      <c r="C36" s="76">
        <v>65000</v>
      </c>
      <c r="D36" s="76">
        <f t="shared" si="0"/>
        <v>78000</v>
      </c>
      <c r="E36" s="13"/>
      <c r="F36" s="14"/>
      <c r="G36" s="13">
        <v>75</v>
      </c>
      <c r="H36" s="14" t="s">
        <v>40</v>
      </c>
      <c r="I36" s="13" t="s">
        <v>15</v>
      </c>
      <c r="J36" s="14"/>
      <c r="K36" s="14"/>
      <c r="L36" s="54" t="s">
        <v>36</v>
      </c>
    </row>
    <row r="37" spans="1:12" s="1" customFormat="1" ht="25.5" customHeight="1" thickBot="1">
      <c r="A37" s="49">
        <v>23</v>
      </c>
      <c r="B37" s="68" t="s">
        <v>73</v>
      </c>
      <c r="C37" s="76">
        <v>110000</v>
      </c>
      <c r="D37" s="76">
        <f t="shared" si="0"/>
        <v>132000</v>
      </c>
      <c r="E37" s="13"/>
      <c r="F37" s="14"/>
      <c r="G37" s="13">
        <v>140</v>
      </c>
      <c r="H37" s="14" t="s">
        <v>72</v>
      </c>
      <c r="I37" s="13" t="s">
        <v>15</v>
      </c>
      <c r="J37" s="14"/>
      <c r="K37" s="14"/>
      <c r="L37" s="54" t="s">
        <v>36</v>
      </c>
    </row>
    <row r="38" spans="1:12" s="1" customFormat="1" ht="25.5" customHeight="1" thickBot="1">
      <c r="A38" s="49">
        <v>24</v>
      </c>
      <c r="B38" s="68" t="s">
        <v>53</v>
      </c>
      <c r="C38" s="76">
        <v>35000</v>
      </c>
      <c r="D38" s="76">
        <f t="shared" si="0"/>
        <v>42000</v>
      </c>
      <c r="E38" s="13"/>
      <c r="F38" s="14"/>
      <c r="G38" s="13">
        <v>50</v>
      </c>
      <c r="H38" s="14" t="s">
        <v>11</v>
      </c>
      <c r="I38" s="13" t="s">
        <v>13</v>
      </c>
      <c r="J38" s="14"/>
      <c r="K38" s="14"/>
      <c r="L38" s="54" t="s">
        <v>36</v>
      </c>
    </row>
    <row r="39" spans="1:12" s="1" customFormat="1" ht="25.5" customHeight="1" thickBot="1">
      <c r="A39" s="49">
        <v>25</v>
      </c>
      <c r="B39" s="68" t="s">
        <v>54</v>
      </c>
      <c r="C39" s="76">
        <v>20000</v>
      </c>
      <c r="D39" s="76">
        <f t="shared" si="0"/>
        <v>24000</v>
      </c>
      <c r="E39" s="13"/>
      <c r="F39" s="14"/>
      <c r="G39" s="13">
        <v>22</v>
      </c>
      <c r="H39" s="14" t="s">
        <v>10</v>
      </c>
      <c r="I39" s="13" t="s">
        <v>13</v>
      </c>
      <c r="J39" s="14"/>
      <c r="K39" s="16"/>
      <c r="L39" s="54" t="s">
        <v>36</v>
      </c>
    </row>
    <row r="40" spans="1:61" s="23" customFormat="1" ht="24" customHeight="1" thickBot="1">
      <c r="A40" s="49">
        <v>26</v>
      </c>
      <c r="B40" s="69" t="s">
        <v>55</v>
      </c>
      <c r="C40" s="76">
        <v>20000</v>
      </c>
      <c r="D40" s="76">
        <f t="shared" si="0"/>
        <v>24000</v>
      </c>
      <c r="E40" s="24"/>
      <c r="F40" s="25"/>
      <c r="G40" s="24">
        <v>26</v>
      </c>
      <c r="H40" s="25" t="s">
        <v>77</v>
      </c>
      <c r="I40" s="24" t="s">
        <v>33</v>
      </c>
      <c r="J40" s="25"/>
      <c r="K40" s="25"/>
      <c r="L40" s="70" t="s">
        <v>36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12" s="1" customFormat="1" ht="25.5" customHeight="1" thickBot="1">
      <c r="A41" s="49">
        <v>27</v>
      </c>
      <c r="B41" s="71" t="s">
        <v>20</v>
      </c>
      <c r="C41" s="76">
        <v>80000</v>
      </c>
      <c r="D41" s="76">
        <f t="shared" si="0"/>
        <v>96000</v>
      </c>
      <c r="E41" s="10"/>
      <c r="F41" s="10" t="s">
        <v>83</v>
      </c>
      <c r="G41" s="10">
        <v>100</v>
      </c>
      <c r="H41" s="15" t="s">
        <v>21</v>
      </c>
      <c r="I41" s="10"/>
      <c r="J41" s="15"/>
      <c r="K41" s="15"/>
      <c r="L41" s="63"/>
    </row>
    <row r="42" spans="1:12" s="1" customFormat="1" ht="24" customHeight="1" thickBot="1">
      <c r="A42" s="49">
        <v>28</v>
      </c>
      <c r="B42" s="72" t="s">
        <v>17</v>
      </c>
      <c r="C42" s="76">
        <v>1900</v>
      </c>
      <c r="D42" s="76">
        <f t="shared" si="0"/>
        <v>2280</v>
      </c>
      <c r="E42" s="20"/>
      <c r="F42" s="14"/>
      <c r="G42" s="13">
        <v>2</v>
      </c>
      <c r="H42" s="14">
        <v>1800</v>
      </c>
      <c r="I42" s="13"/>
      <c r="J42" s="14"/>
      <c r="K42" s="14"/>
      <c r="L42" s="54"/>
    </row>
    <row r="43" spans="1:12" s="1" customFormat="1" ht="25.5" customHeight="1" thickBot="1">
      <c r="A43" s="49">
        <v>29</v>
      </c>
      <c r="B43" s="72" t="s">
        <v>18</v>
      </c>
      <c r="C43" s="76">
        <v>1900</v>
      </c>
      <c r="D43" s="76">
        <f t="shared" si="0"/>
        <v>2280</v>
      </c>
      <c r="E43" s="20"/>
      <c r="F43" s="14"/>
      <c r="G43" s="13">
        <v>2</v>
      </c>
      <c r="H43" s="14">
        <v>2200</v>
      </c>
      <c r="I43" s="13"/>
      <c r="J43" s="14"/>
      <c r="K43" s="14"/>
      <c r="L43" s="54"/>
    </row>
    <row r="44" spans="1:12" s="1" customFormat="1" ht="25.5" customHeight="1" thickBot="1">
      <c r="A44" s="49">
        <v>30</v>
      </c>
      <c r="B44" s="72" t="s">
        <v>2</v>
      </c>
      <c r="C44" s="76">
        <v>400</v>
      </c>
      <c r="D44" s="76">
        <f t="shared" si="0"/>
        <v>480</v>
      </c>
      <c r="E44" s="13"/>
      <c r="F44" s="14"/>
      <c r="G44" s="13"/>
      <c r="H44" s="14"/>
      <c r="I44" s="13"/>
      <c r="J44" s="14"/>
      <c r="K44" s="14"/>
      <c r="L44" s="54"/>
    </row>
    <row r="45" spans="1:12" s="1" customFormat="1" ht="24" customHeight="1" thickBot="1">
      <c r="A45" s="49">
        <v>31</v>
      </c>
      <c r="B45" s="72" t="s">
        <v>3</v>
      </c>
      <c r="C45" s="76">
        <v>400</v>
      </c>
      <c r="D45" s="76">
        <f t="shared" si="0"/>
        <v>480</v>
      </c>
      <c r="E45" s="13"/>
      <c r="F45" s="14"/>
      <c r="G45" s="13"/>
      <c r="H45" s="14"/>
      <c r="I45" s="13"/>
      <c r="J45" s="14"/>
      <c r="K45" s="14"/>
      <c r="L45" s="54"/>
    </row>
    <row r="46" spans="1:12" s="1" customFormat="1" ht="25.5" customHeight="1" thickBot="1">
      <c r="A46" s="49">
        <v>32</v>
      </c>
      <c r="B46" s="72" t="s">
        <v>22</v>
      </c>
      <c r="C46" s="76">
        <v>9000</v>
      </c>
      <c r="D46" s="76">
        <f t="shared" si="0"/>
        <v>10800</v>
      </c>
      <c r="E46" s="21">
        <v>3000</v>
      </c>
      <c r="F46" s="14"/>
      <c r="G46" s="13"/>
      <c r="H46" s="14"/>
      <c r="I46" s="13"/>
      <c r="J46" s="14"/>
      <c r="K46" s="14"/>
      <c r="L46" s="54" t="s">
        <v>78</v>
      </c>
    </row>
    <row r="47" spans="1:12" s="1" customFormat="1" ht="25.5" customHeight="1" thickBot="1">
      <c r="A47" s="86">
        <v>33</v>
      </c>
      <c r="B47" s="73" t="s">
        <v>81</v>
      </c>
      <c r="C47" s="76">
        <v>5000</v>
      </c>
      <c r="D47" s="76">
        <f t="shared" si="0"/>
        <v>6000</v>
      </c>
      <c r="E47" s="22">
        <v>600</v>
      </c>
      <c r="F47" s="25"/>
      <c r="G47" s="24">
        <v>3.5</v>
      </c>
      <c r="H47" s="25"/>
      <c r="I47" s="24"/>
      <c r="J47" s="25"/>
      <c r="K47" s="25"/>
      <c r="L47" s="70"/>
    </row>
    <row r="48" spans="1:13" s="7" customFormat="1" ht="26.25">
      <c r="A48" s="4"/>
      <c r="B48" s="4"/>
      <c r="C48" s="4"/>
      <c r="D48" s="84"/>
      <c r="E48" s="4"/>
      <c r="F48" s="4"/>
      <c r="G48" s="4"/>
      <c r="H48" s="4"/>
      <c r="I48" s="4"/>
      <c r="J48" s="4"/>
      <c r="L48" s="5"/>
      <c r="M48" s="6"/>
    </row>
    <row r="49" spans="1:13" s="7" customFormat="1" ht="26.25">
      <c r="A49" s="4"/>
      <c r="B49" s="4"/>
      <c r="C49" s="4"/>
      <c r="D49" s="84"/>
      <c r="E49" s="4"/>
      <c r="F49" s="4"/>
      <c r="G49" s="4"/>
      <c r="H49" s="4"/>
      <c r="I49" s="4"/>
      <c r="J49" s="4"/>
      <c r="L49" s="5"/>
      <c r="M49" s="6"/>
    </row>
    <row r="50" spans="1:13" s="7" customFormat="1" ht="26.25">
      <c r="A50" s="4"/>
      <c r="B50" s="4"/>
      <c r="C50" s="4"/>
      <c r="D50" s="84"/>
      <c r="E50" s="4"/>
      <c r="F50" s="4"/>
      <c r="G50" s="4"/>
      <c r="H50" s="4"/>
      <c r="I50" s="4"/>
      <c r="J50" s="4"/>
      <c r="K50" s="4"/>
      <c r="L50" s="5"/>
      <c r="M50" s="6"/>
    </row>
    <row r="51" spans="2:13" s="7" customFormat="1" ht="26.25">
      <c r="B51" s="4"/>
      <c r="C51" s="4"/>
      <c r="D51" s="84"/>
      <c r="E51" s="4"/>
      <c r="F51" s="4"/>
      <c r="G51" s="4"/>
      <c r="H51" s="4"/>
      <c r="I51" s="4"/>
      <c r="J51" s="4"/>
      <c r="K51" s="3"/>
      <c r="M51" s="5"/>
    </row>
    <row r="52" spans="1:12" ht="25.5" customHeight="1">
      <c r="A52" s="3"/>
      <c r="B52" s="3"/>
      <c r="C52" s="3"/>
      <c r="D52" s="85"/>
      <c r="E52" s="3"/>
      <c r="F52" s="3"/>
      <c r="G52" s="3"/>
      <c r="H52" s="3"/>
      <c r="I52" s="3"/>
      <c r="J52" s="3"/>
      <c r="K52" s="3"/>
      <c r="L52" s="3"/>
    </row>
    <row r="53" spans="1:12" ht="25.5" customHeight="1">
      <c r="A53" s="3"/>
      <c r="B53" s="3"/>
      <c r="C53" s="3"/>
      <c r="D53" s="85"/>
      <c r="E53" s="3"/>
      <c r="F53" s="3"/>
      <c r="G53" s="3"/>
      <c r="H53" s="3"/>
      <c r="I53" s="3"/>
      <c r="J53" s="3"/>
      <c r="L53" s="3"/>
    </row>
  </sheetData>
  <sheetProtection/>
  <mergeCells count="4">
    <mergeCell ref="A5:G5"/>
    <mergeCell ref="A13:A14"/>
    <mergeCell ref="C13:D13"/>
    <mergeCell ref="E13:K13"/>
  </mergeCells>
  <hyperlinks>
    <hyperlink ref="C10" r:id="rId1" display="www.kazanboats.ru"/>
    <hyperlink ref="D12" r:id="rId2" display="kazanboats@yandex.ru"/>
  </hyperlinks>
  <printOptions/>
  <pageMargins left="0.1968503937007874" right="0.1968503937007874" top="0.15748031496062992" bottom="0.07874015748031496" header="0.15748031496062992" footer="0.15748031496062992"/>
  <pageSetup fitToHeight="1" fitToWidth="1" horizontalDpi="600" verticalDpi="600" orientation="landscape" paperSize="9" scale="42" r:id="rId3"/>
  <colBreaks count="1" manualBreakCount="1">
    <brk id="13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ЧП Матяж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Пользователи</dc:creator>
  <cp:keywords/>
  <dc:description/>
  <cp:lastModifiedBy>usr</cp:lastModifiedBy>
  <cp:lastPrinted>2024-01-12T09:58:28Z</cp:lastPrinted>
  <dcterms:created xsi:type="dcterms:W3CDTF">2004-03-01T10:26:30Z</dcterms:created>
  <dcterms:modified xsi:type="dcterms:W3CDTF">2024-01-12T09:58:51Z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